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865" windowHeight="11190" tabRatio="162"/>
  </bookViews>
  <sheets>
    <sheet name="Лист2 (2)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3" i="3" l="1"/>
  <c r="X13" i="3" l="1"/>
  <c r="W13" i="3"/>
  <c r="V13" i="3"/>
  <c r="U13" i="3"/>
  <c r="T13" i="3"/>
  <c r="S13" i="3"/>
  <c r="R13" i="3"/>
  <c r="Q13" i="3"/>
  <c r="O13" i="3"/>
  <c r="N13" i="3"/>
  <c r="M13" i="3"/>
  <c r="L13" i="3"/>
  <c r="K13" i="3"/>
  <c r="J13" i="3"/>
  <c r="I13" i="3"/>
  <c r="H13" i="3"/>
  <c r="E13" i="3"/>
  <c r="D13" i="3"/>
  <c r="AM9" i="3" l="1"/>
  <c r="AL9" i="3"/>
  <c r="AG9" i="3"/>
  <c r="AA9" i="3" l="1"/>
  <c r="AF9" i="3"/>
  <c r="AI9" i="3"/>
  <c r="AA5" i="3" l="1"/>
  <c r="AC9" i="3"/>
  <c r="AL8" i="3" s="1"/>
  <c r="AA7" i="3" s="1"/>
</calcChain>
</file>

<file path=xl/sharedStrings.xml><?xml version="1.0" encoding="utf-8"?>
<sst xmlns="http://schemas.openxmlformats.org/spreadsheetml/2006/main" count="35" uniqueCount="33">
  <si>
    <t>№ п/п</t>
  </si>
  <si>
    <t>Присвоенная категория</t>
  </si>
  <si>
    <t>в прошедшем году</t>
  </si>
  <si>
    <t xml:space="preserve">в отчетном году </t>
  </si>
  <si>
    <t>удовлетворительным</t>
  </si>
  <si>
    <t>неудовлетворительным</t>
  </si>
  <si>
    <t>Приложение</t>
  </si>
  <si>
    <t>выведенных из эксплуатации</t>
  </si>
  <si>
    <t>введенных в эксплуатацию</t>
  </si>
  <si>
    <t>год обследования</t>
  </si>
  <si>
    <t>количество обследованных объектов (территорий)</t>
  </si>
  <si>
    <t>поменялась эксплуатир организация</t>
  </si>
  <si>
    <t>Реестр данных состояния антитеррористической защищенности объектов (территорий)
спорта Республики Татарстан</t>
  </si>
  <si>
    <t>Всего</t>
  </si>
  <si>
    <t>Муниципальный район</t>
  </si>
  <si>
    <t>Спорт</t>
  </si>
  <si>
    <t xml:space="preserve">Количество мероприятий, 
по результатам которых состояние признано
</t>
  </si>
  <si>
    <t xml:space="preserve">Виды объектов  </t>
  </si>
  <si>
    <t xml:space="preserve">Количество объектов, подлежащих антитеррористической защите </t>
  </si>
  <si>
    <t>Количество объектов  с паспортом безопасности</t>
  </si>
  <si>
    <t>Количество объектов  без паспорта безопасности</t>
  </si>
  <si>
    <t>Количество объектов, имеющих актуальный паспорт безопасности</t>
  </si>
  <si>
    <t xml:space="preserve">Количество объектов  (из общего числа объектов), состояние которых изучалось </t>
  </si>
  <si>
    <t xml:space="preserve">Количество объектов  (из общего числа), состояние которых 
не изучалось
</t>
  </si>
  <si>
    <t xml:space="preserve">Количество объектов, состояние которых приведено в соответствие с требованиями к АТЗ в отчетном году  </t>
  </si>
  <si>
    <t xml:space="preserve">Количество предотвращенных террористических актов на объектах </t>
  </si>
  <si>
    <t xml:space="preserve">Количество совершенных террористических актов на объектах </t>
  </si>
  <si>
    <t>Количество объектов в отчетном году</t>
  </si>
  <si>
    <t>УСЗ</t>
  </si>
  <si>
    <t>ПБ "Тамчы"</t>
  </si>
  <si>
    <t>Блочная модульна база</t>
  </si>
  <si>
    <t>СОК "Юность"</t>
  </si>
  <si>
    <t>Муслюмовский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</si>
</sst>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2" xfId="0" applyFont="1" applyFill="1" applyBorder="1"/>
    <xf numFmtId="0" fontId="1" fillId="2" borderId="2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5"/>
  <sheetViews>
    <sheetView tabSelected="1" zoomScale="70" zoomScaleNormal="70" workbookViewId="0">
      <selection activeCell="B11" sqref="B11"/>
    </sheetView>
  </sheetViews>
  <sheetFormatPr defaultRowHeight="15.75" x14ac:dyDescent="0.25"/>
  <cols>
    <col min="1" max="1" width="12.42578125" style="1" customWidth="1"/>
    <col min="2" max="2" width="23.7109375" style="1" customWidth="1"/>
    <col min="3" max="3" width="16.85546875" style="1" customWidth="1"/>
    <col min="4" max="5" width="12.5703125" style="1" customWidth="1"/>
    <col min="6" max="7" width="12.5703125" style="1" hidden="1" customWidth="1"/>
    <col min="8" max="11" width="9.28515625" style="1" customWidth="1"/>
    <col min="12" max="19" width="12.5703125" style="1" customWidth="1"/>
    <col min="20" max="20" width="15.28515625" style="1" customWidth="1"/>
    <col min="21" max="22" width="12.5703125" style="1" customWidth="1"/>
    <col min="23" max="24" width="9.140625" style="1"/>
    <col min="25" max="25" width="12.7109375" style="1" hidden="1" customWidth="1"/>
    <col min="26" max="46" width="0" style="1" hidden="1" customWidth="1"/>
    <col min="47" max="16384" width="9.140625" style="1"/>
  </cols>
  <sheetData>
    <row r="1" spans="1:39" ht="24" customHeight="1" x14ac:dyDescent="0.25">
      <c r="V1" s="14" t="s">
        <v>6</v>
      </c>
      <c r="W1" s="14"/>
      <c r="X1" s="14"/>
    </row>
    <row r="2" spans="1:39" ht="39.75" customHeight="1" x14ac:dyDescent="0.25">
      <c r="C2" s="15" t="s">
        <v>12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39" ht="17.25" customHeight="1" x14ac:dyDescent="0.25">
      <c r="A3" s="10" t="s">
        <v>0</v>
      </c>
      <c r="B3" s="17" t="s">
        <v>14</v>
      </c>
      <c r="C3" s="10" t="s">
        <v>17</v>
      </c>
      <c r="D3" s="10" t="s">
        <v>18</v>
      </c>
      <c r="E3" s="10" t="s">
        <v>19</v>
      </c>
      <c r="F3" s="10" t="s">
        <v>10</v>
      </c>
      <c r="G3" s="10" t="s">
        <v>9</v>
      </c>
      <c r="H3" s="10" t="s">
        <v>1</v>
      </c>
      <c r="I3" s="10"/>
      <c r="J3" s="10"/>
      <c r="K3" s="10"/>
      <c r="L3" s="10" t="s">
        <v>20</v>
      </c>
      <c r="M3" s="10" t="s">
        <v>21</v>
      </c>
      <c r="N3" s="10" t="s">
        <v>22</v>
      </c>
      <c r="O3" s="10"/>
      <c r="P3" s="10" t="s">
        <v>16</v>
      </c>
      <c r="Q3" s="10"/>
      <c r="R3" s="10" t="s">
        <v>23</v>
      </c>
      <c r="S3" s="10"/>
      <c r="T3" s="10" t="s">
        <v>24</v>
      </c>
      <c r="U3" s="10" t="s">
        <v>25</v>
      </c>
      <c r="V3" s="10" t="s">
        <v>26</v>
      </c>
      <c r="W3" s="10" t="s">
        <v>27</v>
      </c>
      <c r="X3" s="10"/>
      <c r="Y3" s="12" t="s">
        <v>11</v>
      </c>
    </row>
    <row r="4" spans="1:39" ht="28.5" customHeight="1" x14ac:dyDescent="0.25">
      <c r="A4" s="10"/>
      <c r="B4" s="18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2"/>
    </row>
    <row r="5" spans="1:39" ht="81.75" customHeight="1" x14ac:dyDescent="0.25">
      <c r="A5" s="10"/>
      <c r="B5" s="18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2"/>
      <c r="AA5" s="1" t="e">
        <f>#REF!-#REF!</f>
        <v>#REF!</v>
      </c>
    </row>
    <row r="6" spans="1:39" ht="38.25" customHeight="1" x14ac:dyDescent="0.25">
      <c r="A6" s="10"/>
      <c r="B6" s="18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 t="s">
        <v>2</v>
      </c>
      <c r="O6" s="10" t="s">
        <v>3</v>
      </c>
      <c r="P6" s="10" t="s">
        <v>4</v>
      </c>
      <c r="Q6" s="10" t="s">
        <v>5</v>
      </c>
      <c r="R6" s="10" t="s">
        <v>2</v>
      </c>
      <c r="S6" s="10" t="s">
        <v>3</v>
      </c>
      <c r="T6" s="10"/>
      <c r="U6" s="10"/>
      <c r="V6" s="10"/>
      <c r="W6" s="13" t="s">
        <v>7</v>
      </c>
      <c r="X6" s="13" t="s">
        <v>8</v>
      </c>
      <c r="Y6" s="12"/>
    </row>
    <row r="7" spans="1:39" ht="37.5" customHeight="1" x14ac:dyDescent="0.25">
      <c r="A7" s="10"/>
      <c r="B7" s="19"/>
      <c r="C7" s="10"/>
      <c r="D7" s="10"/>
      <c r="E7" s="10"/>
      <c r="F7" s="10"/>
      <c r="G7" s="10"/>
      <c r="H7" s="5">
        <v>1</v>
      </c>
      <c r="I7" s="5">
        <v>2</v>
      </c>
      <c r="J7" s="5">
        <v>3</v>
      </c>
      <c r="K7" s="5">
        <v>4</v>
      </c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3"/>
      <c r="X7" s="13"/>
      <c r="Y7" s="12"/>
      <c r="AA7" s="1" t="e">
        <f>AA9+AL8</f>
        <v>#REF!</v>
      </c>
    </row>
    <row r="8" spans="1:39" s="2" customFormat="1" ht="21" customHeight="1" x14ac:dyDescent="0.2">
      <c r="A8" s="5">
        <v>1</v>
      </c>
      <c r="B8" s="5">
        <v>2</v>
      </c>
      <c r="C8" s="5">
        <v>3</v>
      </c>
      <c r="D8" s="5">
        <v>4</v>
      </c>
      <c r="E8" s="5">
        <v>5</v>
      </c>
      <c r="F8" s="5"/>
      <c r="G8" s="5"/>
      <c r="H8" s="10">
        <v>6</v>
      </c>
      <c r="I8" s="10"/>
      <c r="J8" s="10"/>
      <c r="K8" s="10"/>
      <c r="L8" s="5">
        <v>7</v>
      </c>
      <c r="M8" s="5">
        <v>8</v>
      </c>
      <c r="N8" s="10">
        <v>9</v>
      </c>
      <c r="O8" s="10"/>
      <c r="P8" s="10">
        <v>10</v>
      </c>
      <c r="Q8" s="10"/>
      <c r="R8" s="10">
        <v>11</v>
      </c>
      <c r="S8" s="10"/>
      <c r="T8" s="5">
        <v>12</v>
      </c>
      <c r="U8" s="5">
        <v>13</v>
      </c>
      <c r="V8" s="5">
        <v>14</v>
      </c>
      <c r="W8" s="11">
        <v>15</v>
      </c>
      <c r="X8" s="11"/>
      <c r="Y8" s="3"/>
      <c r="AL8" s="2" t="e">
        <f>AC9+AF9+AI9+AL9</f>
        <v>#REF!</v>
      </c>
    </row>
    <row r="9" spans="1:39" ht="21.75" customHeight="1" x14ac:dyDescent="0.25">
      <c r="A9" s="6">
        <v>1</v>
      </c>
      <c r="B9" s="7" t="s">
        <v>32</v>
      </c>
      <c r="C9" s="7" t="s">
        <v>28</v>
      </c>
      <c r="D9" s="6">
        <v>1</v>
      </c>
      <c r="E9" s="6">
        <v>1</v>
      </c>
      <c r="F9" s="6">
        <v>0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1</v>
      </c>
      <c r="N9" s="6">
        <v>0</v>
      </c>
      <c r="O9" s="6">
        <v>1</v>
      </c>
      <c r="P9" s="6">
        <v>20</v>
      </c>
      <c r="Q9" s="6">
        <v>0</v>
      </c>
      <c r="R9" s="6">
        <v>0</v>
      </c>
      <c r="S9" s="6">
        <v>0</v>
      </c>
      <c r="T9" s="6">
        <v>1</v>
      </c>
      <c r="U9" s="6">
        <v>0</v>
      </c>
      <c r="V9" s="6">
        <v>0</v>
      </c>
      <c r="W9" s="6">
        <v>0</v>
      </c>
      <c r="X9" s="6">
        <v>0</v>
      </c>
      <c r="Y9" s="4"/>
      <c r="AA9" s="1" t="e">
        <f>SUM(#REF!)</f>
        <v>#REF!</v>
      </c>
      <c r="AC9" s="1" t="e">
        <f>SUM(#REF!)</f>
        <v>#REF!</v>
      </c>
      <c r="AF9" s="1" t="e">
        <f>SUM(#REF!)</f>
        <v>#REF!</v>
      </c>
      <c r="AG9" s="1" t="e">
        <f>SUM(#REF!)</f>
        <v>#REF!</v>
      </c>
      <c r="AI9" s="1" t="e">
        <f>SUM(#REF!)+#REF!</f>
        <v>#REF!</v>
      </c>
      <c r="AL9" s="1" t="e">
        <f>SUM(#REF!)</f>
        <v>#REF!</v>
      </c>
      <c r="AM9" s="1" t="e">
        <f>SUM(#REF!)</f>
        <v>#REF!</v>
      </c>
    </row>
    <row r="10" spans="1:39" ht="21.75" customHeight="1" x14ac:dyDescent="0.25">
      <c r="A10" s="6">
        <v>2</v>
      </c>
      <c r="B10" s="7"/>
      <c r="C10" s="7" t="s">
        <v>29</v>
      </c>
      <c r="D10" s="6">
        <v>1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1</v>
      </c>
      <c r="K10" s="6">
        <v>0</v>
      </c>
      <c r="L10" s="6">
        <v>0</v>
      </c>
      <c r="M10" s="6">
        <v>1</v>
      </c>
      <c r="N10" s="6">
        <v>0</v>
      </c>
      <c r="O10" s="6">
        <v>1</v>
      </c>
      <c r="P10" s="6">
        <v>16</v>
      </c>
      <c r="Q10" s="6">
        <v>0</v>
      </c>
      <c r="R10" s="6">
        <v>0</v>
      </c>
      <c r="S10" s="6">
        <v>0</v>
      </c>
      <c r="T10" s="6">
        <v>1</v>
      </c>
      <c r="U10" s="6">
        <v>0</v>
      </c>
      <c r="V10" s="6">
        <v>0</v>
      </c>
      <c r="W10" s="6">
        <v>0</v>
      </c>
      <c r="X10" s="6">
        <v>0</v>
      </c>
    </row>
    <row r="11" spans="1:39" ht="43.5" customHeight="1" x14ac:dyDescent="0.25">
      <c r="A11" s="6">
        <v>3</v>
      </c>
      <c r="B11" s="7"/>
      <c r="C11" s="7" t="s">
        <v>30</v>
      </c>
      <c r="D11" s="6">
        <v>1</v>
      </c>
      <c r="E11" s="6">
        <v>0</v>
      </c>
      <c r="F11" s="6"/>
      <c r="G11" s="6"/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0</v>
      </c>
      <c r="N11" s="6">
        <v>0</v>
      </c>
      <c r="O11" s="6">
        <v>0</v>
      </c>
      <c r="P11" s="6">
        <v>5</v>
      </c>
      <c r="Q11" s="6">
        <v>0</v>
      </c>
      <c r="R11" s="6">
        <v>1</v>
      </c>
      <c r="S11" s="6">
        <v>1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</row>
    <row r="12" spans="1:39" ht="33.75" customHeight="1" x14ac:dyDescent="0.25">
      <c r="A12" s="6">
        <v>3</v>
      </c>
      <c r="B12" s="7"/>
      <c r="C12" s="7" t="s">
        <v>31</v>
      </c>
      <c r="D12" s="6">
        <v>1</v>
      </c>
      <c r="E12" s="6">
        <v>1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1</v>
      </c>
      <c r="L12" s="6">
        <v>0</v>
      </c>
      <c r="M12" s="6">
        <v>1</v>
      </c>
      <c r="N12" s="6">
        <v>0</v>
      </c>
      <c r="O12" s="6">
        <v>0</v>
      </c>
      <c r="P12" s="6">
        <v>12</v>
      </c>
      <c r="Q12" s="6">
        <v>0</v>
      </c>
      <c r="R12" s="6">
        <v>0</v>
      </c>
      <c r="S12" s="6">
        <v>0</v>
      </c>
      <c r="T12" s="6">
        <v>1</v>
      </c>
      <c r="U12" s="6">
        <v>0</v>
      </c>
      <c r="V12" s="6">
        <v>0</v>
      </c>
      <c r="W12" s="6">
        <v>0</v>
      </c>
      <c r="X12" s="6">
        <v>0</v>
      </c>
    </row>
    <row r="13" spans="1:39" ht="21.75" customHeight="1" x14ac:dyDescent="0.25">
      <c r="A13" s="6">
        <v>4</v>
      </c>
      <c r="B13" s="9" t="s">
        <v>13</v>
      </c>
      <c r="C13" s="7" t="s">
        <v>15</v>
      </c>
      <c r="D13" s="8">
        <f>SUM(D9:D12)</f>
        <v>4</v>
      </c>
      <c r="E13" s="8">
        <f>SUM(E9:E12)</f>
        <v>3</v>
      </c>
      <c r="F13" s="8"/>
      <c r="G13" s="8"/>
      <c r="H13" s="8">
        <f t="shared" ref="H13:X13" si="0">SUM(H9:H12)</f>
        <v>0</v>
      </c>
      <c r="I13" s="8">
        <f t="shared" si="0"/>
        <v>1</v>
      </c>
      <c r="J13" s="8">
        <f t="shared" si="0"/>
        <v>1</v>
      </c>
      <c r="K13" s="8">
        <f t="shared" si="0"/>
        <v>1</v>
      </c>
      <c r="L13" s="8">
        <f t="shared" si="0"/>
        <v>1</v>
      </c>
      <c r="M13" s="8">
        <f t="shared" si="0"/>
        <v>3</v>
      </c>
      <c r="N13" s="8">
        <f t="shared" si="0"/>
        <v>0</v>
      </c>
      <c r="O13" s="8">
        <f t="shared" si="0"/>
        <v>2</v>
      </c>
      <c r="P13" s="8">
        <f>SUM(P9:P12)</f>
        <v>53</v>
      </c>
      <c r="Q13" s="8">
        <f t="shared" si="0"/>
        <v>0</v>
      </c>
      <c r="R13" s="8">
        <f t="shared" si="0"/>
        <v>1</v>
      </c>
      <c r="S13" s="8">
        <f t="shared" si="0"/>
        <v>1</v>
      </c>
      <c r="T13" s="8">
        <f t="shared" si="0"/>
        <v>3</v>
      </c>
      <c r="U13" s="8">
        <f t="shared" si="0"/>
        <v>0</v>
      </c>
      <c r="V13" s="8">
        <f t="shared" si="0"/>
        <v>0</v>
      </c>
      <c r="W13" s="8">
        <f t="shared" si="0"/>
        <v>0</v>
      </c>
      <c r="X13" s="8">
        <f t="shared" si="0"/>
        <v>0</v>
      </c>
    </row>
    <row r="14" spans="1:39" ht="20.25" customHeight="1" x14ac:dyDescent="0.25"/>
    <row r="15" spans="1:39" ht="20.25" customHeight="1" x14ac:dyDescent="0.25"/>
    <row r="16" spans="1:39" ht="21.75" customHeight="1" x14ac:dyDescent="0.25"/>
    <row r="17" ht="21.75" customHeight="1" x14ac:dyDescent="0.25"/>
    <row r="18" ht="19.5" customHeight="1" x14ac:dyDescent="0.25"/>
    <row r="19" ht="21" customHeight="1" x14ac:dyDescent="0.25"/>
    <row r="20" ht="18.75" customHeight="1" x14ac:dyDescent="0.25"/>
    <row r="21" ht="19.5" customHeight="1" x14ac:dyDescent="0.25"/>
    <row r="22" ht="19.5" customHeight="1" x14ac:dyDescent="0.25"/>
    <row r="23" ht="21.75" customHeight="1" x14ac:dyDescent="0.25"/>
    <row r="24" ht="20.25" customHeight="1" x14ac:dyDescent="0.25"/>
    <row r="25" ht="19.5" customHeight="1" x14ac:dyDescent="0.25"/>
    <row r="26" ht="22.5" customHeight="1" x14ac:dyDescent="0.25"/>
    <row r="27" ht="22.5" customHeight="1" x14ac:dyDescent="0.25"/>
    <row r="28" ht="22.5" customHeight="1" x14ac:dyDescent="0.25"/>
    <row r="29" ht="27.75" customHeight="1" x14ac:dyDescent="0.25"/>
    <row r="30" ht="22.5" customHeight="1" x14ac:dyDescent="0.25"/>
    <row r="31" ht="21.75" customHeight="1" x14ac:dyDescent="0.25"/>
    <row r="32" ht="21.75" customHeight="1" x14ac:dyDescent="0.25"/>
    <row r="33" ht="20.25" customHeight="1" x14ac:dyDescent="0.25"/>
    <row r="34" ht="23.25" customHeight="1" x14ac:dyDescent="0.25"/>
    <row r="35" ht="22.5" customHeight="1" x14ac:dyDescent="0.25"/>
    <row r="36" ht="24" customHeight="1" x14ac:dyDescent="0.25"/>
    <row r="37" ht="22.5" customHeight="1" x14ac:dyDescent="0.25"/>
    <row r="38" ht="23.25" customHeight="1" x14ac:dyDescent="0.25"/>
    <row r="39" ht="20.25" customHeight="1" x14ac:dyDescent="0.25"/>
    <row r="40" ht="24.75" customHeight="1" x14ac:dyDescent="0.25"/>
    <row r="41" ht="21.75" customHeight="1" x14ac:dyDescent="0.25"/>
    <row r="42" ht="21.75" customHeight="1" x14ac:dyDescent="0.25"/>
    <row r="43" ht="22.5" customHeight="1" x14ac:dyDescent="0.25"/>
    <row r="44" ht="21" customHeight="1" x14ac:dyDescent="0.25"/>
    <row r="45" ht="21" customHeight="1" x14ac:dyDescent="0.25"/>
    <row r="46" ht="21.75" customHeight="1" x14ac:dyDescent="0.25"/>
    <row r="47" ht="21.75" customHeight="1" x14ac:dyDescent="0.25"/>
    <row r="48" ht="26.25" customHeight="1" x14ac:dyDescent="0.25"/>
    <row r="49" ht="26.25" customHeight="1" x14ac:dyDescent="0.25"/>
    <row r="50" ht="23.25" customHeight="1" x14ac:dyDescent="0.25"/>
    <row r="51" ht="22.5" customHeight="1" x14ac:dyDescent="0.25"/>
    <row r="52" ht="24" customHeight="1" x14ac:dyDescent="0.25"/>
    <row r="54" ht="24.75" customHeight="1" x14ac:dyDescent="0.25"/>
    <row r="55" ht="22.5" customHeight="1" x14ac:dyDescent="0.25"/>
  </sheetData>
  <mergeCells count="33">
    <mergeCell ref="V1:X1"/>
    <mergeCell ref="C2:U2"/>
    <mergeCell ref="A3:A7"/>
    <mergeCell ref="C3:C7"/>
    <mergeCell ref="D3:D7"/>
    <mergeCell ref="E3:E7"/>
    <mergeCell ref="F3:F7"/>
    <mergeCell ref="G3:G7"/>
    <mergeCell ref="H3:K6"/>
    <mergeCell ref="L3:L7"/>
    <mergeCell ref="B3:B7"/>
    <mergeCell ref="M3:M7"/>
    <mergeCell ref="Y3:Y7"/>
    <mergeCell ref="N6:N7"/>
    <mergeCell ref="O6:O7"/>
    <mergeCell ref="P6:P7"/>
    <mergeCell ref="Q6:Q7"/>
    <mergeCell ref="R6:R7"/>
    <mergeCell ref="S6:S7"/>
    <mergeCell ref="W6:W7"/>
    <mergeCell ref="N3:O5"/>
    <mergeCell ref="P3:Q5"/>
    <mergeCell ref="R3:S5"/>
    <mergeCell ref="T3:T7"/>
    <mergeCell ref="U3:U7"/>
    <mergeCell ref="X6:X7"/>
    <mergeCell ref="V3:V7"/>
    <mergeCell ref="W3:X5"/>
    <mergeCell ref="H8:K8"/>
    <mergeCell ref="N8:O8"/>
    <mergeCell ref="P8:Q8"/>
    <mergeCell ref="R8:S8"/>
    <mergeCell ref="W8:X8"/>
  </mergeCells>
  <pageMargins left="0.23622047244094491" right="0.23622047244094491" top="0.74803149606299213" bottom="0.74803149606299213" header="0.31496062992125984" footer="0.31496062992125984"/>
  <pageSetup paperSize="9" scale="49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 (2)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Albina</dc:creator>
  <cp:lastModifiedBy>asus</cp:lastModifiedBy>
  <cp:lastPrinted>2022-10-26T08:34:39Z</cp:lastPrinted>
  <dcterms:created xsi:type="dcterms:W3CDTF">2020-04-07T13:29:12Z</dcterms:created>
  <dcterms:modified xsi:type="dcterms:W3CDTF">2024-10-18T09:41:04Z</dcterms:modified>
</cp:coreProperties>
</file>